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45" windowWidth="15330" windowHeight="4305" activeTab="0"/>
  </bookViews>
  <sheets>
    <sheet name="апр." sheetId="1" r:id="rId1"/>
    <sheet name="март" sheetId="2" r:id="rId2"/>
    <sheet name="февр." sheetId="3" r:id="rId3"/>
    <sheet name="янв." sheetId="4" r:id="rId4"/>
    <sheet name="дек." sheetId="5" r:id="rId5"/>
  </sheets>
  <definedNames>
    <definedName name="_xlnm.Print_Area" localSheetId="0">'апр.'!$A$1:$F$72</definedName>
    <definedName name="_xlnm.Print_Area" localSheetId="4">'дек.'!$A$1:$F$72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<sst xmlns="http://schemas.openxmlformats.org/spreadsheetml/2006/main" count="430" uniqueCount="78">
  <si>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</si>
  <si>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</si>
  <si>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</si>
  <si>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</si>
  <si>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</si>
  <si>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</si>
  <si>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</si>
  <si>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</si>
  <si>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</si>
  <si>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</si>
  <si>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</si>
  <si>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</si>
  <si>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</si>
  <si>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</si>
  <si>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</si>
  <si>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</si>
  <si>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</si>
  <si>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</si>
  <si>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</si>
  <si>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</si>
  <si>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</si>
  <si>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</si>
  <si>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</si>
  <si>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</si>
  <si>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</si>
  <si>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</si>
  <si>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</si>
  <si>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</si>
  <si>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</si>
  <si>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</si>
  <si>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</si>
  <si>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</si>
  <si>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</si>
  <si>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</si>
  <si>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</si>
  <si>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</si>
  <si>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</si>
  <si>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</si>
  <si>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</si>
  <si>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</si>
  <si>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</si>
  <si>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</si>
  <si>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</si>
  <si>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Л. Чайкиной, д.  36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</si>
  <si>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</si>
  <si>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</si>
  <si>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</si>
  <si>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</si>
  <si>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</si>
  <si>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</si>
  <si>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</si>
  <si>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</si>
  <si>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</si>
  <si>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</si>
  <si>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</si>
  <si>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</si>
  <si>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</si>
  <si>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</si>
  <si>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</si>
  <si>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ул.Л. Чайкиной, д. 36 (385,6 м2)</t>
  </si>
  <si>
    <t xml:space="preserve">являющегося   собственником    квартиры   N  ____,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</si>
  <si>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6 от 17.01.2020г.   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</si>
  <si>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</t>
    </r>
    <r>
      <rPr>
        <u val="single"/>
        <sz val="14"/>
        <rFont val="Times New Roman"/>
        <family val="1"/>
      </rPr>
      <t>Кутузова М.Р.(кв.5), Кутузовой Г.И. (кв.5), Жезлова О.В. (кв.2</t>
    </r>
    <r>
      <rPr>
        <b/>
        <u val="single"/>
        <sz val="14"/>
        <rFont val="Times New Roman"/>
        <family val="1"/>
      </rPr>
      <t xml:space="preserve">)  </t>
    </r>
    <r>
      <rPr>
        <u val="single"/>
        <sz val="14"/>
        <rFont val="Times New Roman"/>
        <family val="1"/>
      </rPr>
      <t xml:space="preserve">            ,</t>
    </r>
  </si>
  <si>
    <t>Техническое обслуживание системы отопления (консервация)</t>
  </si>
  <si>
    <t>г. Ковров                                   "_____" ___ноябрь____ 2021 г.</t>
  </si>
  <si>
    <t>2.  Всего  за период с "01" ___12____ 2021 г. по "31" _____12____ 2021 г.</t>
  </si>
  <si>
    <t>(______________ четыре        тысячи   семьсот шестьдесят  два       руб.    68  коп.___________).</t>
  </si>
  <si>
    <t>г. Ковров                                   "_____" ___январь____ 2022 г.</t>
  </si>
  <si>
    <t>2.  Всего  за период с "01" ___01____ 2022 г. по "31" _____01____ 2022 г.</t>
  </si>
  <si>
    <t>(______________ четыре        тысячи   триста восемьдесят семь     руб.    40  коп.___________).</t>
  </si>
  <si>
    <t>г. Ковров                                   "_____" ___февраль____ 2022 г.</t>
  </si>
  <si>
    <t>2.  Всего  за период с "01" ___02____ 2022 г. по "28" _____02____ 2022 г.</t>
  </si>
  <si>
    <t>(______________ пять        тысяч   девяносто семь    руб.    40  коп.___________).</t>
  </si>
  <si>
    <t>г. Ковров                                   "_____" ___март____ 2022 г.</t>
  </si>
  <si>
    <t>2.  Всего  за период с "01" ___03____ 2022 г. по "31" _____03____ 2022 г.</t>
  </si>
  <si>
    <t>(______________ четыре   тыс. триста восемьдесят семь  руб.    40  коп.___________).</t>
  </si>
  <si>
    <t>г. Ковров                                   "_____" ___апрель____ 2022 г.</t>
  </si>
  <si>
    <t>2.  Всего  за период с "01" ___04____ 2022 г. по "30" _____04____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</si>
</sst>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10">
      <selection activeCell="P46" sqref="P4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76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62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60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3" t="s">
        <v>48</v>
      </c>
      <c r="C39" s="23" t="s">
        <v>38</v>
      </c>
      <c r="D39" s="15" t="s">
        <v>49</v>
      </c>
      <c r="E39" s="15">
        <f aca="true" t="shared" si="0" ref="E39:E50">F39/385.6</f>
        <v>0</v>
      </c>
      <c r="F39" s="25">
        <v>0</v>
      </c>
    </row>
    <row r="40" spans="1:7" ht="121.5" customHeight="1">
      <c r="A40" s="3">
        <v>2</v>
      </c>
      <c r="B40" s="14" t="s">
        <v>50</v>
      </c>
      <c r="C40" s="23" t="s">
        <v>36</v>
      </c>
      <c r="D40" s="15" t="s">
        <v>49</v>
      </c>
      <c r="E40" s="15">
        <f t="shared" si="0"/>
        <v>3.689989626556016</v>
      </c>
      <c r="F40" s="25">
        <v>1422.86</v>
      </c>
      <c r="G40" s="2"/>
    </row>
    <row r="41" spans="1:7" ht="36" customHeight="1">
      <c r="A41" s="11">
        <v>3</v>
      </c>
      <c r="B41" s="13" t="s">
        <v>39</v>
      </c>
      <c r="C41" s="4" t="s">
        <v>38</v>
      </c>
      <c r="D41" s="15" t="s">
        <v>49</v>
      </c>
      <c r="E41" s="15">
        <f t="shared" si="0"/>
        <v>0</v>
      </c>
      <c r="F41" s="15">
        <v>0</v>
      </c>
      <c r="G41" s="2"/>
    </row>
    <row r="42" spans="1:7" ht="61.5" customHeight="1">
      <c r="A42" s="3">
        <v>4</v>
      </c>
      <c r="B42" s="14" t="s">
        <v>51</v>
      </c>
      <c r="C42" s="24" t="s">
        <v>35</v>
      </c>
      <c r="D42" s="15" t="s">
        <v>49</v>
      </c>
      <c r="E42" s="15">
        <f t="shared" si="0"/>
        <v>3.689989626556016</v>
      </c>
      <c r="F42" s="25">
        <v>1422.86</v>
      </c>
      <c r="G42" s="2"/>
    </row>
    <row r="43" spans="1:7" ht="83.25" customHeight="1">
      <c r="A43" s="3">
        <v>5</v>
      </c>
      <c r="B43" s="13" t="s">
        <v>52</v>
      </c>
      <c r="C43" s="24" t="s">
        <v>58</v>
      </c>
      <c r="D43" s="15" t="s">
        <v>49</v>
      </c>
      <c r="E43" s="15">
        <f t="shared" si="0"/>
        <v>0</v>
      </c>
      <c r="F43" s="25">
        <v>0</v>
      </c>
      <c r="G43" s="2"/>
    </row>
    <row r="44" spans="1:7" ht="81" customHeight="1">
      <c r="A44" s="11">
        <v>6</v>
      </c>
      <c r="B44" s="14" t="s">
        <v>53</v>
      </c>
      <c r="C44" s="23" t="s">
        <v>40</v>
      </c>
      <c r="D44" s="15" t="s">
        <v>49</v>
      </c>
      <c r="E44" s="15">
        <f t="shared" si="0"/>
        <v>0.24813278008298756</v>
      </c>
      <c r="F44" s="25">
        <v>95.68</v>
      </c>
      <c r="G44" s="2"/>
    </row>
    <row r="45" spans="1:7" ht="95.25" customHeight="1">
      <c r="A45" s="3">
        <v>7</v>
      </c>
      <c r="B45" s="14" t="s">
        <v>54</v>
      </c>
      <c r="C45" s="4" t="s">
        <v>55</v>
      </c>
      <c r="D45" s="15" t="s">
        <v>49</v>
      </c>
      <c r="E45" s="15">
        <f t="shared" si="0"/>
        <v>0</v>
      </c>
      <c r="F45" s="15">
        <v>0</v>
      </c>
      <c r="G45" s="2"/>
    </row>
    <row r="46" spans="1:7" ht="63.75" customHeight="1">
      <c r="A46" s="11">
        <v>8</v>
      </c>
      <c r="B46" s="13" t="s">
        <v>56</v>
      </c>
      <c r="C46" s="23" t="s">
        <v>40</v>
      </c>
      <c r="D46" s="15" t="s">
        <v>49</v>
      </c>
      <c r="E46" s="15">
        <f t="shared" si="0"/>
        <v>0</v>
      </c>
      <c r="F46" s="15">
        <v>0</v>
      </c>
      <c r="G46" s="2"/>
    </row>
    <row r="47" spans="1:7" ht="47.25" customHeight="1">
      <c r="A47" s="3">
        <v>9</v>
      </c>
      <c r="B47" s="14" t="s">
        <v>41</v>
      </c>
      <c r="C47" s="23" t="s">
        <v>37</v>
      </c>
      <c r="D47" s="15" t="s">
        <v>49</v>
      </c>
      <c r="E47" s="15">
        <f t="shared" si="0"/>
        <v>0</v>
      </c>
      <c r="F47" s="25">
        <v>0</v>
      </c>
      <c r="G47" s="2"/>
    </row>
    <row r="48" spans="1:7" ht="61.5" customHeight="1">
      <c r="A48" s="3">
        <v>10</v>
      </c>
      <c r="B48" s="14" t="s">
        <v>4</v>
      </c>
      <c r="C48" s="23" t="s">
        <v>37</v>
      </c>
      <c r="D48" s="15" t="s">
        <v>49</v>
      </c>
      <c r="E48" s="15">
        <f t="shared" si="0"/>
        <v>3.75</v>
      </c>
      <c r="F48" s="25">
        <v>1446</v>
      </c>
      <c r="G48" s="2"/>
    </row>
    <row r="49" spans="1:7" ht="39.75" customHeight="1">
      <c r="A49" s="11">
        <v>11</v>
      </c>
      <c r="B49" s="14" t="s">
        <v>57</v>
      </c>
      <c r="C49" s="12" t="s">
        <v>38</v>
      </c>
      <c r="D49" s="15" t="s">
        <v>49</v>
      </c>
      <c r="E49" s="15">
        <f t="shared" si="0"/>
        <v>0</v>
      </c>
      <c r="F49" s="25">
        <v>0</v>
      </c>
      <c r="G49" s="2"/>
    </row>
    <row r="50" spans="1:7" ht="39.75" customHeight="1">
      <c r="A50" s="11">
        <v>12</v>
      </c>
      <c r="B50" s="26" t="s">
        <v>63</v>
      </c>
      <c r="C50" s="23" t="s">
        <v>40</v>
      </c>
      <c r="D50" s="15" t="s">
        <v>49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4387.4</v>
      </c>
      <c r="G51" s="2"/>
      <c r="J51" s="22"/>
    </row>
    <row r="53" spans="1:6" ht="23.25" customHeight="1">
      <c r="A53" s="27" t="s">
        <v>77</v>
      </c>
      <c r="B53" s="27"/>
      <c r="C53" s="27"/>
      <c r="D53" s="27"/>
      <c r="E53" s="27"/>
      <c r="F53" s="27"/>
    </row>
    <row r="54" spans="1:6" ht="23.25" customHeight="1">
      <c r="A54" s="16" t="s">
        <v>32</v>
      </c>
      <c r="B54" s="16"/>
      <c r="C54" s="17">
        <f>F51</f>
        <v>4387.4</v>
      </c>
      <c r="D54" s="18" t="s">
        <v>33</v>
      </c>
      <c r="E54" s="16"/>
      <c r="F54" s="16"/>
    </row>
    <row r="55" spans="1:6" ht="23.25" customHeight="1">
      <c r="A55" s="28" t="s">
        <v>75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9" t="s">
        <v>44</v>
      </c>
    </row>
    <row r="68" spans="1:6" s="21" customFormat="1" ht="12.75">
      <c r="A68" s="9" t="s">
        <v>45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46</v>
      </c>
    </row>
    <row r="71" spans="1:6" s="21" customFormat="1" ht="12.75">
      <c r="A71" s="9" t="s">
        <v>47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L49" sqref="L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73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62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60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3" t="s">
        <v>48</v>
      </c>
      <c r="C39" s="23" t="s">
        <v>38</v>
      </c>
      <c r="D39" s="15" t="s">
        <v>49</v>
      </c>
      <c r="E39" s="15">
        <f aca="true" t="shared" si="0" ref="E39:E50">F39/385.6</f>
        <v>0</v>
      </c>
      <c r="F39" s="25">
        <v>0</v>
      </c>
    </row>
    <row r="40" spans="1:7" ht="121.5" customHeight="1">
      <c r="A40" s="3">
        <v>2</v>
      </c>
      <c r="B40" s="14" t="s">
        <v>50</v>
      </c>
      <c r="C40" s="23" t="s">
        <v>36</v>
      </c>
      <c r="D40" s="15" t="s">
        <v>49</v>
      </c>
      <c r="E40" s="15">
        <f t="shared" si="0"/>
        <v>3.689989626556016</v>
      </c>
      <c r="F40" s="25">
        <v>1422.86</v>
      </c>
      <c r="G40" s="2"/>
    </row>
    <row r="41" spans="1:7" ht="36" customHeight="1">
      <c r="A41" s="11">
        <v>3</v>
      </c>
      <c r="B41" s="13" t="s">
        <v>39</v>
      </c>
      <c r="C41" s="4" t="s">
        <v>38</v>
      </c>
      <c r="D41" s="15" t="s">
        <v>49</v>
      </c>
      <c r="E41" s="15">
        <f t="shared" si="0"/>
        <v>0</v>
      </c>
      <c r="F41" s="15">
        <v>0</v>
      </c>
      <c r="G41" s="2"/>
    </row>
    <row r="42" spans="1:7" ht="61.5" customHeight="1">
      <c r="A42" s="3">
        <v>4</v>
      </c>
      <c r="B42" s="14" t="s">
        <v>51</v>
      </c>
      <c r="C42" s="24" t="s">
        <v>35</v>
      </c>
      <c r="D42" s="15" t="s">
        <v>49</v>
      </c>
      <c r="E42" s="15">
        <f t="shared" si="0"/>
        <v>3.689989626556016</v>
      </c>
      <c r="F42" s="25">
        <v>1422.86</v>
      </c>
      <c r="G42" s="2"/>
    </row>
    <row r="43" spans="1:7" ht="83.25" customHeight="1">
      <c r="A43" s="3">
        <v>5</v>
      </c>
      <c r="B43" s="13" t="s">
        <v>52</v>
      </c>
      <c r="C43" s="24" t="s">
        <v>58</v>
      </c>
      <c r="D43" s="15" t="s">
        <v>49</v>
      </c>
      <c r="E43" s="15">
        <f t="shared" si="0"/>
        <v>0</v>
      </c>
      <c r="F43" s="25">
        <v>0</v>
      </c>
      <c r="G43" s="2"/>
    </row>
    <row r="44" spans="1:7" ht="81" customHeight="1">
      <c r="A44" s="11">
        <v>6</v>
      </c>
      <c r="B44" s="14" t="s">
        <v>53</v>
      </c>
      <c r="C44" s="23" t="s">
        <v>40</v>
      </c>
      <c r="D44" s="15" t="s">
        <v>49</v>
      </c>
      <c r="E44" s="15">
        <f t="shared" si="0"/>
        <v>0.24813278008298756</v>
      </c>
      <c r="F44" s="25">
        <v>95.68</v>
      </c>
      <c r="G44" s="2"/>
    </row>
    <row r="45" spans="1:7" ht="95.25" customHeight="1">
      <c r="A45" s="3">
        <v>7</v>
      </c>
      <c r="B45" s="14" t="s">
        <v>54</v>
      </c>
      <c r="C45" s="4" t="s">
        <v>55</v>
      </c>
      <c r="D45" s="15" t="s">
        <v>49</v>
      </c>
      <c r="E45" s="15">
        <f t="shared" si="0"/>
        <v>0</v>
      </c>
      <c r="F45" s="15">
        <v>0</v>
      </c>
      <c r="G45" s="2"/>
    </row>
    <row r="46" spans="1:7" ht="63.75" customHeight="1">
      <c r="A46" s="11">
        <v>8</v>
      </c>
      <c r="B46" s="13" t="s">
        <v>56</v>
      </c>
      <c r="C46" s="23" t="s">
        <v>40</v>
      </c>
      <c r="D46" s="15" t="s">
        <v>49</v>
      </c>
      <c r="E46" s="15">
        <f t="shared" si="0"/>
        <v>0</v>
      </c>
      <c r="F46" s="15">
        <v>0</v>
      </c>
      <c r="G46" s="2"/>
    </row>
    <row r="47" spans="1:7" ht="47.25" customHeight="1">
      <c r="A47" s="3">
        <v>9</v>
      </c>
      <c r="B47" s="14" t="s">
        <v>41</v>
      </c>
      <c r="C47" s="23" t="s">
        <v>37</v>
      </c>
      <c r="D47" s="15" t="s">
        <v>49</v>
      </c>
      <c r="E47" s="15">
        <f t="shared" si="0"/>
        <v>0</v>
      </c>
      <c r="F47" s="25">
        <v>0</v>
      </c>
      <c r="G47" s="2"/>
    </row>
    <row r="48" spans="1:7" ht="61.5" customHeight="1">
      <c r="A48" s="3">
        <v>10</v>
      </c>
      <c r="B48" s="14" t="s">
        <v>4</v>
      </c>
      <c r="C48" s="23" t="s">
        <v>37</v>
      </c>
      <c r="D48" s="15" t="s">
        <v>49</v>
      </c>
      <c r="E48" s="15">
        <f t="shared" si="0"/>
        <v>3.75</v>
      </c>
      <c r="F48" s="25">
        <v>1446</v>
      </c>
      <c r="G48" s="2"/>
    </row>
    <row r="49" spans="1:7" ht="39.75" customHeight="1">
      <c r="A49" s="11">
        <v>11</v>
      </c>
      <c r="B49" s="14" t="s">
        <v>57</v>
      </c>
      <c r="C49" s="12" t="s">
        <v>38</v>
      </c>
      <c r="D49" s="15" t="s">
        <v>49</v>
      </c>
      <c r="E49" s="15">
        <f t="shared" si="0"/>
        <v>0</v>
      </c>
      <c r="F49" s="25">
        <v>0</v>
      </c>
      <c r="G49" s="2"/>
    </row>
    <row r="50" spans="1:7" ht="39.75" customHeight="1">
      <c r="A50" s="11">
        <v>12</v>
      </c>
      <c r="B50" s="26" t="s">
        <v>63</v>
      </c>
      <c r="C50" s="23" t="s">
        <v>40</v>
      </c>
      <c r="D50" s="15" t="s">
        <v>49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4387.4</v>
      </c>
      <c r="G51" s="2"/>
      <c r="J51" s="22"/>
    </row>
    <row r="53" spans="1:6" ht="23.25" customHeight="1">
      <c r="A53" s="27" t="s">
        <v>74</v>
      </c>
      <c r="B53" s="27"/>
      <c r="C53" s="27"/>
      <c r="D53" s="27"/>
      <c r="E53" s="27"/>
      <c r="F53" s="27"/>
    </row>
    <row r="54" spans="1:6" ht="23.25" customHeight="1">
      <c r="A54" s="16" t="s">
        <v>32</v>
      </c>
      <c r="B54" s="16"/>
      <c r="C54" s="17">
        <f>F51</f>
        <v>4387.4</v>
      </c>
      <c r="D54" s="18" t="s">
        <v>33</v>
      </c>
      <c r="E54" s="16"/>
      <c r="F54" s="16"/>
    </row>
    <row r="55" spans="1:6" ht="23.25" customHeight="1">
      <c r="A55" s="28" t="s">
        <v>75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9" t="s">
        <v>44</v>
      </c>
    </row>
    <row r="68" spans="1:6" s="21" customFormat="1" ht="12.75">
      <c r="A68" s="9" t="s">
        <v>45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46</v>
      </c>
    </row>
    <row r="71" spans="1:6" s="21" customFormat="1" ht="12.75">
      <c r="A71" s="9" t="s">
        <v>47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70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62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60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3" t="s">
        <v>48</v>
      </c>
      <c r="C39" s="23" t="s">
        <v>38</v>
      </c>
      <c r="D39" s="15" t="s">
        <v>49</v>
      </c>
      <c r="E39" s="15">
        <f aca="true" t="shared" si="0" ref="E39:E50">F39/385.6</f>
        <v>0</v>
      </c>
      <c r="F39" s="25">
        <v>0</v>
      </c>
    </row>
    <row r="40" spans="1:7" ht="121.5" customHeight="1">
      <c r="A40" s="3">
        <v>2</v>
      </c>
      <c r="B40" s="14" t="s">
        <v>50</v>
      </c>
      <c r="C40" s="23" t="s">
        <v>36</v>
      </c>
      <c r="D40" s="15" t="s">
        <v>49</v>
      </c>
      <c r="E40" s="15">
        <f t="shared" si="0"/>
        <v>3.689989626556016</v>
      </c>
      <c r="F40" s="25">
        <v>1422.86</v>
      </c>
      <c r="G40" s="2"/>
    </row>
    <row r="41" spans="1:7" ht="36" customHeight="1">
      <c r="A41" s="11">
        <v>3</v>
      </c>
      <c r="B41" s="13" t="s">
        <v>39</v>
      </c>
      <c r="C41" s="4" t="s">
        <v>38</v>
      </c>
      <c r="D41" s="15" t="s">
        <v>49</v>
      </c>
      <c r="E41" s="15">
        <f t="shared" si="0"/>
        <v>0</v>
      </c>
      <c r="F41" s="15">
        <v>0</v>
      </c>
      <c r="G41" s="2"/>
    </row>
    <row r="42" spans="1:7" ht="61.5" customHeight="1">
      <c r="A42" s="3">
        <v>4</v>
      </c>
      <c r="B42" s="14" t="s">
        <v>51</v>
      </c>
      <c r="C42" s="24" t="s">
        <v>35</v>
      </c>
      <c r="D42" s="15" t="s">
        <v>49</v>
      </c>
      <c r="E42" s="15">
        <f t="shared" si="0"/>
        <v>3.689989626556016</v>
      </c>
      <c r="F42" s="25">
        <v>1422.86</v>
      </c>
      <c r="G42" s="2"/>
    </row>
    <row r="43" spans="1:7" ht="83.25" customHeight="1">
      <c r="A43" s="3">
        <v>5</v>
      </c>
      <c r="B43" s="13" t="s">
        <v>52</v>
      </c>
      <c r="C43" s="24" t="s">
        <v>58</v>
      </c>
      <c r="D43" s="15" t="s">
        <v>49</v>
      </c>
      <c r="E43" s="15">
        <f t="shared" si="0"/>
        <v>1.8412863070539418</v>
      </c>
      <c r="F43" s="25">
        <v>710</v>
      </c>
      <c r="G43" s="2"/>
    </row>
    <row r="44" spans="1:7" ht="81" customHeight="1">
      <c r="A44" s="11">
        <v>6</v>
      </c>
      <c r="B44" s="14" t="s">
        <v>53</v>
      </c>
      <c r="C44" s="23" t="s">
        <v>40</v>
      </c>
      <c r="D44" s="15" t="s">
        <v>49</v>
      </c>
      <c r="E44" s="15">
        <f t="shared" si="0"/>
        <v>0.24813278008298756</v>
      </c>
      <c r="F44" s="25">
        <v>95.68</v>
      </c>
      <c r="G44" s="2"/>
    </row>
    <row r="45" spans="1:7" ht="95.25" customHeight="1">
      <c r="A45" s="3">
        <v>7</v>
      </c>
      <c r="B45" s="14" t="s">
        <v>54</v>
      </c>
      <c r="C45" s="4" t="s">
        <v>55</v>
      </c>
      <c r="D45" s="15" t="s">
        <v>49</v>
      </c>
      <c r="E45" s="15">
        <f t="shared" si="0"/>
        <v>0</v>
      </c>
      <c r="F45" s="15">
        <v>0</v>
      </c>
      <c r="G45" s="2"/>
    </row>
    <row r="46" spans="1:7" ht="63.75" customHeight="1">
      <c r="A46" s="11">
        <v>8</v>
      </c>
      <c r="B46" s="13" t="s">
        <v>56</v>
      </c>
      <c r="C46" s="23" t="s">
        <v>40</v>
      </c>
      <c r="D46" s="15" t="s">
        <v>49</v>
      </c>
      <c r="E46" s="15">
        <f t="shared" si="0"/>
        <v>0</v>
      </c>
      <c r="F46" s="15">
        <v>0</v>
      </c>
      <c r="G46" s="2"/>
    </row>
    <row r="47" spans="1:7" ht="47.25" customHeight="1">
      <c r="A47" s="3">
        <v>9</v>
      </c>
      <c r="B47" s="14" t="s">
        <v>41</v>
      </c>
      <c r="C47" s="23" t="s">
        <v>37</v>
      </c>
      <c r="D47" s="15" t="s">
        <v>49</v>
      </c>
      <c r="E47" s="15">
        <f t="shared" si="0"/>
        <v>0</v>
      </c>
      <c r="F47" s="25">
        <v>0</v>
      </c>
      <c r="G47" s="2"/>
    </row>
    <row r="48" spans="1:7" ht="61.5" customHeight="1">
      <c r="A48" s="3">
        <v>10</v>
      </c>
      <c r="B48" s="14" t="s">
        <v>4</v>
      </c>
      <c r="C48" s="23" t="s">
        <v>37</v>
      </c>
      <c r="D48" s="15" t="s">
        <v>49</v>
      </c>
      <c r="E48" s="15">
        <f t="shared" si="0"/>
        <v>3.75</v>
      </c>
      <c r="F48" s="25">
        <v>1446</v>
      </c>
      <c r="G48" s="2"/>
    </row>
    <row r="49" spans="1:7" ht="39.75" customHeight="1">
      <c r="A49" s="11">
        <v>11</v>
      </c>
      <c r="B49" s="14" t="s">
        <v>57</v>
      </c>
      <c r="C49" s="12" t="s">
        <v>38</v>
      </c>
      <c r="D49" s="15" t="s">
        <v>49</v>
      </c>
      <c r="E49" s="15">
        <f t="shared" si="0"/>
        <v>0</v>
      </c>
      <c r="F49" s="25">
        <v>0</v>
      </c>
      <c r="G49" s="2"/>
    </row>
    <row r="50" spans="1:7" ht="39.75" customHeight="1">
      <c r="A50" s="11">
        <v>12</v>
      </c>
      <c r="B50" s="26" t="s">
        <v>63</v>
      </c>
      <c r="C50" s="23" t="s">
        <v>40</v>
      </c>
      <c r="D50" s="15" t="s">
        <v>49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5097.4</v>
      </c>
      <c r="G51" s="2"/>
      <c r="J51" s="22"/>
    </row>
    <row r="53" spans="1:6" ht="23.25" customHeight="1">
      <c r="A53" s="27" t="s">
        <v>71</v>
      </c>
      <c r="B53" s="27"/>
      <c r="C53" s="27"/>
      <c r="D53" s="27"/>
      <c r="E53" s="27"/>
      <c r="F53" s="27"/>
    </row>
    <row r="54" spans="1:6" ht="23.25" customHeight="1">
      <c r="A54" s="16" t="s">
        <v>32</v>
      </c>
      <c r="B54" s="16"/>
      <c r="C54" s="17">
        <f>F51</f>
        <v>5097.4</v>
      </c>
      <c r="D54" s="18" t="s">
        <v>33</v>
      </c>
      <c r="E54" s="16"/>
      <c r="F54" s="16"/>
    </row>
    <row r="55" spans="1:6" ht="23.25" customHeight="1">
      <c r="A55" s="28" t="s">
        <v>72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9" t="s">
        <v>44</v>
      </c>
    </row>
    <row r="68" spans="1:6" s="21" customFormat="1" ht="12.75">
      <c r="A68" s="9" t="s">
        <v>45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46</v>
      </c>
    </row>
    <row r="71" spans="1:6" s="21" customFormat="1" ht="12.75">
      <c r="A71" s="9" t="s">
        <v>47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16">
      <selection activeCell="K59" sqref="K5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67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62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60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3" t="s">
        <v>48</v>
      </c>
      <c r="C39" s="23" t="s">
        <v>38</v>
      </c>
      <c r="D39" s="15" t="s">
        <v>49</v>
      </c>
      <c r="E39" s="15">
        <f aca="true" t="shared" si="0" ref="E39:E50">F39/385.6</f>
        <v>0</v>
      </c>
      <c r="F39" s="25">
        <v>0</v>
      </c>
    </row>
    <row r="40" spans="1:7" ht="121.5" customHeight="1">
      <c r="A40" s="3">
        <v>2</v>
      </c>
      <c r="B40" s="14" t="s">
        <v>50</v>
      </c>
      <c r="C40" s="23" t="s">
        <v>36</v>
      </c>
      <c r="D40" s="15" t="s">
        <v>49</v>
      </c>
      <c r="E40" s="15">
        <f t="shared" si="0"/>
        <v>3.689989626556016</v>
      </c>
      <c r="F40" s="25">
        <v>1422.86</v>
      </c>
      <c r="G40" s="2"/>
    </row>
    <row r="41" spans="1:7" ht="36" customHeight="1">
      <c r="A41" s="11">
        <v>3</v>
      </c>
      <c r="B41" s="13" t="s">
        <v>39</v>
      </c>
      <c r="C41" s="4" t="s">
        <v>38</v>
      </c>
      <c r="D41" s="15" t="s">
        <v>49</v>
      </c>
      <c r="E41" s="15">
        <f t="shared" si="0"/>
        <v>0</v>
      </c>
      <c r="F41" s="15">
        <v>0</v>
      </c>
      <c r="G41" s="2"/>
    </row>
    <row r="42" spans="1:7" ht="61.5" customHeight="1">
      <c r="A42" s="3">
        <v>4</v>
      </c>
      <c r="B42" s="14" t="s">
        <v>51</v>
      </c>
      <c r="C42" s="24" t="s">
        <v>35</v>
      </c>
      <c r="D42" s="15" t="s">
        <v>49</v>
      </c>
      <c r="E42" s="15">
        <f t="shared" si="0"/>
        <v>3.689989626556016</v>
      </c>
      <c r="F42" s="25">
        <v>1422.86</v>
      </c>
      <c r="G42" s="2"/>
    </row>
    <row r="43" spans="1:7" ht="83.25" customHeight="1">
      <c r="A43" s="3">
        <v>5</v>
      </c>
      <c r="B43" s="13" t="s">
        <v>52</v>
      </c>
      <c r="C43" s="24" t="s">
        <v>58</v>
      </c>
      <c r="D43" s="15" t="s">
        <v>49</v>
      </c>
      <c r="E43" s="15">
        <f t="shared" si="0"/>
        <v>0</v>
      </c>
      <c r="F43" s="25">
        <v>0</v>
      </c>
      <c r="G43" s="2"/>
    </row>
    <row r="44" spans="1:7" ht="81" customHeight="1">
      <c r="A44" s="11">
        <v>6</v>
      </c>
      <c r="B44" s="14" t="s">
        <v>53</v>
      </c>
      <c r="C44" s="23" t="s">
        <v>40</v>
      </c>
      <c r="D44" s="15" t="s">
        <v>49</v>
      </c>
      <c r="E44" s="15">
        <f t="shared" si="0"/>
        <v>0.24813278008298756</v>
      </c>
      <c r="F44" s="25">
        <v>95.68</v>
      </c>
      <c r="G44" s="2"/>
    </row>
    <row r="45" spans="1:7" ht="95.25" customHeight="1">
      <c r="A45" s="3">
        <v>7</v>
      </c>
      <c r="B45" s="14" t="s">
        <v>54</v>
      </c>
      <c r="C45" s="4" t="s">
        <v>55</v>
      </c>
      <c r="D45" s="15" t="s">
        <v>49</v>
      </c>
      <c r="E45" s="15">
        <f t="shared" si="0"/>
        <v>0</v>
      </c>
      <c r="F45" s="15">
        <v>0</v>
      </c>
      <c r="G45" s="2"/>
    </row>
    <row r="46" spans="1:7" ht="63.75" customHeight="1">
      <c r="A46" s="11">
        <v>8</v>
      </c>
      <c r="B46" s="13" t="s">
        <v>56</v>
      </c>
      <c r="C46" s="23" t="s">
        <v>40</v>
      </c>
      <c r="D46" s="15" t="s">
        <v>49</v>
      </c>
      <c r="E46" s="15">
        <f t="shared" si="0"/>
        <v>0</v>
      </c>
      <c r="F46" s="15">
        <v>0</v>
      </c>
      <c r="G46" s="2"/>
    </row>
    <row r="47" spans="1:7" ht="47.25" customHeight="1">
      <c r="A47" s="3">
        <v>9</v>
      </c>
      <c r="B47" s="14" t="s">
        <v>41</v>
      </c>
      <c r="C47" s="23" t="s">
        <v>37</v>
      </c>
      <c r="D47" s="15" t="s">
        <v>49</v>
      </c>
      <c r="E47" s="15">
        <f t="shared" si="0"/>
        <v>0</v>
      </c>
      <c r="F47" s="25">
        <v>0</v>
      </c>
      <c r="G47" s="2"/>
    </row>
    <row r="48" spans="1:7" ht="61.5" customHeight="1">
      <c r="A48" s="3">
        <v>10</v>
      </c>
      <c r="B48" s="14" t="s">
        <v>4</v>
      </c>
      <c r="C48" s="23" t="s">
        <v>37</v>
      </c>
      <c r="D48" s="15" t="s">
        <v>49</v>
      </c>
      <c r="E48" s="15">
        <f t="shared" si="0"/>
        <v>3.75</v>
      </c>
      <c r="F48" s="25">
        <v>1446</v>
      </c>
      <c r="G48" s="2"/>
    </row>
    <row r="49" spans="1:7" ht="39.75" customHeight="1">
      <c r="A49" s="11">
        <v>11</v>
      </c>
      <c r="B49" s="14" t="s">
        <v>57</v>
      </c>
      <c r="C49" s="12" t="s">
        <v>38</v>
      </c>
      <c r="D49" s="15" t="s">
        <v>49</v>
      </c>
      <c r="E49" s="15">
        <f t="shared" si="0"/>
        <v>0</v>
      </c>
      <c r="F49" s="25">
        <v>0</v>
      </c>
      <c r="G49" s="2"/>
    </row>
    <row r="50" spans="1:7" ht="39.75" customHeight="1">
      <c r="A50" s="11">
        <v>12</v>
      </c>
      <c r="B50" s="26" t="s">
        <v>63</v>
      </c>
      <c r="C50" s="23" t="s">
        <v>40</v>
      </c>
      <c r="D50" s="15" t="s">
        <v>49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4387.4</v>
      </c>
      <c r="G51" s="2"/>
      <c r="J51" s="22"/>
    </row>
    <row r="53" spans="1:6" ht="23.25" customHeight="1">
      <c r="A53" s="27" t="s">
        <v>68</v>
      </c>
      <c r="B53" s="27"/>
      <c r="C53" s="27"/>
      <c r="D53" s="27"/>
      <c r="E53" s="27"/>
      <c r="F53" s="27"/>
    </row>
    <row r="54" spans="1:6" ht="23.25" customHeight="1">
      <c r="A54" s="16" t="s">
        <v>32</v>
      </c>
      <c r="B54" s="16"/>
      <c r="C54" s="17">
        <f>F51</f>
        <v>4387.4</v>
      </c>
      <c r="D54" s="18" t="s">
        <v>33</v>
      </c>
      <c r="E54" s="16"/>
      <c r="F54" s="16"/>
    </row>
    <row r="55" spans="1:6" ht="23.25" customHeight="1">
      <c r="A55" s="28" t="s">
        <v>69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9" t="s">
        <v>44</v>
      </c>
    </row>
    <row r="68" spans="1:6" s="21" customFormat="1" ht="12.75">
      <c r="A68" s="9" t="s">
        <v>45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46</v>
      </c>
    </row>
    <row r="71" spans="1:6" s="21" customFormat="1" ht="12.75">
      <c r="A71" s="9" t="s">
        <v>47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7">
      <selection activeCell="O48" sqref="O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64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62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60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3" t="s">
        <v>48</v>
      </c>
      <c r="C39" s="23" t="s">
        <v>38</v>
      </c>
      <c r="D39" s="15" t="s">
        <v>49</v>
      </c>
      <c r="E39" s="15">
        <f aca="true" t="shared" si="0" ref="E39:E50">F39/385.6</f>
        <v>0</v>
      </c>
      <c r="F39" s="25">
        <v>0</v>
      </c>
    </row>
    <row r="40" spans="1:7" ht="121.5" customHeight="1">
      <c r="A40" s="3">
        <v>2</v>
      </c>
      <c r="B40" s="14" t="s">
        <v>50</v>
      </c>
      <c r="C40" s="23" t="s">
        <v>36</v>
      </c>
      <c r="D40" s="15" t="s">
        <v>49</v>
      </c>
      <c r="E40" s="15">
        <f t="shared" si="0"/>
        <v>3.3899896265560168</v>
      </c>
      <c r="F40" s="25">
        <v>1307.18</v>
      </c>
      <c r="G40" s="2"/>
    </row>
    <row r="41" spans="1:7" ht="36" customHeight="1">
      <c r="A41" s="11">
        <v>3</v>
      </c>
      <c r="B41" s="13" t="s">
        <v>39</v>
      </c>
      <c r="C41" s="4" t="s">
        <v>38</v>
      </c>
      <c r="D41" s="15" t="s">
        <v>49</v>
      </c>
      <c r="E41" s="15">
        <f t="shared" si="0"/>
        <v>0</v>
      </c>
      <c r="F41" s="15">
        <v>0</v>
      </c>
      <c r="G41" s="2"/>
    </row>
    <row r="42" spans="1:7" ht="61.5" customHeight="1">
      <c r="A42" s="3">
        <v>4</v>
      </c>
      <c r="B42" s="14" t="s">
        <v>51</v>
      </c>
      <c r="C42" s="24" t="s">
        <v>35</v>
      </c>
      <c r="D42" s="15" t="s">
        <v>49</v>
      </c>
      <c r="E42" s="15">
        <f t="shared" si="0"/>
        <v>3.3499999999999996</v>
      </c>
      <c r="F42" s="25">
        <v>1291.76</v>
      </c>
      <c r="G42" s="2"/>
    </row>
    <row r="43" spans="1:7" ht="83.25" customHeight="1">
      <c r="A43" s="3">
        <v>5</v>
      </c>
      <c r="B43" s="13" t="s">
        <v>52</v>
      </c>
      <c r="C43" s="24" t="s">
        <v>58</v>
      </c>
      <c r="D43" s="15" t="s">
        <v>49</v>
      </c>
      <c r="E43" s="15">
        <f t="shared" si="0"/>
        <v>0</v>
      </c>
      <c r="F43" s="25">
        <v>0</v>
      </c>
      <c r="G43" s="2"/>
    </row>
    <row r="44" spans="1:7" ht="81" customHeight="1">
      <c r="A44" s="11">
        <v>6</v>
      </c>
      <c r="B44" s="14" t="s">
        <v>53</v>
      </c>
      <c r="C44" s="23" t="s">
        <v>40</v>
      </c>
      <c r="D44" s="15" t="s">
        <v>49</v>
      </c>
      <c r="E44" s="15">
        <f t="shared" si="0"/>
        <v>0.22769709543568462</v>
      </c>
      <c r="F44" s="25">
        <v>87.8</v>
      </c>
      <c r="G44" s="2"/>
    </row>
    <row r="45" spans="1:7" ht="95.25" customHeight="1">
      <c r="A45" s="3">
        <v>7</v>
      </c>
      <c r="B45" s="14" t="s">
        <v>54</v>
      </c>
      <c r="C45" s="4" t="s">
        <v>55</v>
      </c>
      <c r="D45" s="15" t="s">
        <v>49</v>
      </c>
      <c r="E45" s="15">
        <f t="shared" si="0"/>
        <v>0</v>
      </c>
      <c r="F45" s="15">
        <v>0</v>
      </c>
      <c r="G45" s="2"/>
    </row>
    <row r="46" spans="1:7" ht="63.75" customHeight="1">
      <c r="A46" s="11">
        <v>8</v>
      </c>
      <c r="B46" s="13" t="s">
        <v>56</v>
      </c>
      <c r="C46" s="23" t="s">
        <v>40</v>
      </c>
      <c r="D46" s="15" t="s">
        <v>49</v>
      </c>
      <c r="E46" s="15">
        <f t="shared" si="0"/>
        <v>1.9336618257261409</v>
      </c>
      <c r="F46" s="15">
        <v>745.62</v>
      </c>
      <c r="G46" s="2"/>
    </row>
    <row r="47" spans="1:7" ht="47.25" customHeight="1">
      <c r="A47" s="3">
        <v>9</v>
      </c>
      <c r="B47" s="14" t="s">
        <v>41</v>
      </c>
      <c r="C47" s="23" t="s">
        <v>37</v>
      </c>
      <c r="D47" s="15" t="s">
        <v>49</v>
      </c>
      <c r="E47" s="15">
        <f t="shared" si="0"/>
        <v>0.48000518672199166</v>
      </c>
      <c r="F47" s="25">
        <v>185.09</v>
      </c>
      <c r="G47" s="2"/>
    </row>
    <row r="48" spans="1:7" ht="61.5" customHeight="1">
      <c r="A48" s="3">
        <v>10</v>
      </c>
      <c r="B48" s="14" t="s">
        <v>4</v>
      </c>
      <c r="C48" s="23" t="s">
        <v>37</v>
      </c>
      <c r="D48" s="15" t="s">
        <v>49</v>
      </c>
      <c r="E48" s="15">
        <f t="shared" si="0"/>
        <v>2.9699948132780083</v>
      </c>
      <c r="F48" s="25">
        <v>1145.23</v>
      </c>
      <c r="G48" s="2"/>
    </row>
    <row r="49" spans="1:7" ht="39.75" customHeight="1">
      <c r="A49" s="11">
        <v>11</v>
      </c>
      <c r="B49" s="14" t="s">
        <v>57</v>
      </c>
      <c r="C49" s="12" t="s">
        <v>38</v>
      </c>
      <c r="D49" s="15" t="s">
        <v>49</v>
      </c>
      <c r="E49" s="15">
        <f t="shared" si="0"/>
        <v>0</v>
      </c>
      <c r="F49" s="25">
        <v>0</v>
      </c>
      <c r="G49" s="2"/>
    </row>
    <row r="50" spans="1:7" ht="39.75" customHeight="1">
      <c r="A50" s="11">
        <v>12</v>
      </c>
      <c r="B50" s="26" t="s">
        <v>63</v>
      </c>
      <c r="C50" s="23" t="s">
        <v>40</v>
      </c>
      <c r="D50" s="15" t="s">
        <v>49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4762.68</v>
      </c>
      <c r="G51" s="2"/>
      <c r="J51" s="22"/>
    </row>
    <row r="53" spans="1:6" ht="23.25" customHeight="1">
      <c r="A53" s="27" t="s">
        <v>65</v>
      </c>
      <c r="B53" s="27"/>
      <c r="C53" s="27"/>
      <c r="D53" s="27"/>
      <c r="E53" s="27"/>
      <c r="F53" s="27"/>
    </row>
    <row r="54" spans="1:6" ht="23.25" customHeight="1">
      <c r="A54" s="16" t="s">
        <v>32</v>
      </c>
      <c r="B54" s="16"/>
      <c r="C54" s="17">
        <f>F51</f>
        <v>4762.68</v>
      </c>
      <c r="D54" s="18" t="s">
        <v>33</v>
      </c>
      <c r="E54" s="16"/>
      <c r="F54" s="16"/>
    </row>
    <row r="55" spans="1:6" ht="23.25" customHeight="1">
      <c r="A55" s="28" t="s">
        <v>66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9" t="s">
        <v>44</v>
      </c>
    </row>
    <row r="68" spans="1:6" s="21" customFormat="1" ht="12.75">
      <c r="A68" s="9" t="s">
        <v>45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46</v>
      </c>
    </row>
    <row r="71" spans="1:6" s="21" customFormat="1" ht="12.75">
      <c r="A71" s="9" t="s">
        <v>47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2021-12-23T07:46:43Z</cp:lastPrinted>
  <dcterms:created xsi:type="dcterms:W3CDTF">1996-10-08T23:32:33Z</dcterms:created>
  <dcterms:modified xsi:type="dcterms:W3CDTF">2022-06-07T07:56:26Z</dcterms:modified>
  <cp:category/>
  <cp:version/>
  <cp:contentType/>
  <cp:contentStatus/>
</cp:coreProperties>
</file>